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<sst xmlns="http://schemas.openxmlformats.org/spreadsheetml/2006/main" count="29" uniqueCount="29">
  <si>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</si>
  <si>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</si>
  <si>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</si>
  <si>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</si>
  <si>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</si>
  <si>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</si>
  <si>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</si>
  <si>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</si>
  <si>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</si>
  <si>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</si>
  <si>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</si>
  <si>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TRIM.I 2023</t>
  </si>
  <si>
    <t>VALOARE DE CONTRACT TRIM.II 2023</t>
  </si>
  <si>
    <t>VALOARE DE CONTRACT TRIM. III 2023</t>
  </si>
  <si>
    <t>VALOARE DE CONTRACT OCTOMBRIE 2023</t>
  </si>
  <si>
    <t>VALOARE DE CONTRACT NOIEMBRIE 2023</t>
  </si>
  <si>
    <t>VALOARE DE CONTRACT DECEMBRIE 2023</t>
  </si>
  <si>
    <t>VALOARE DE CONTRACT TRIM. IV 2023</t>
  </si>
  <si>
    <t>TOTAL VALOARE IANUARIE - DECEMBRIE 2023</t>
  </si>
  <si>
    <t>SITUATIA VALORILOR DE CONTRACT AFERENTE ANULUI 2023 PENTRU FURNIZORII DE SERVICII MEDICALE DE INGRILJIRI LA DOMICILIU 2023</t>
  </si>
  <si>
    <t>VALOARE DE CONTRACT IANUARIE 2023 (VALIDAT)</t>
  </si>
  <si>
    <t>VALOARE DE CONTRACT FEBRUARIE 2023 (VALIDAT)</t>
  </si>
  <si>
    <t>VALOARE DE CONTRACT MARTIE 2023 (VALIDAT)</t>
  </si>
  <si>
    <t>VALOARE DE CONTRACT APRILIE 2023 (VALIDAT)</t>
  </si>
  <si>
    <t>VALOARE DE CONTRACT MAI 2023 (VALIDAT)</t>
  </si>
  <si>
    <t>VALOARE DE CONTRACT IUNIE 2023 (VALIDAT)</t>
  </si>
  <si>
    <t>VALOARE DE CONTRACT IULIE 2023 (VALIDAT)</t>
  </si>
  <si>
    <t>VALOARE DE CONTRACT AUGUST 2023 (VALIDAT)</t>
  </si>
  <si>
    <t>VALOARE DE CONTRACT SEPTEMBRIE 2023 (VALIDAT)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</si>
</sst>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A1">
      <selection activeCell="D5" sqref="D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4.421875" style="4" customWidth="1"/>
    <col min="5" max="5" width="16.28125" style="4" customWidth="1"/>
    <col min="6" max="6" width="14.421875" style="4" customWidth="1"/>
    <col min="7" max="11" width="14.421875" style="1" customWidth="1"/>
    <col min="12" max="13" width="14.421875" style="31" customWidth="1"/>
    <col min="14" max="14" width="18.00390625" style="1" customWidth="1"/>
    <col min="15" max="15" width="14.421875" style="1" customWidth="1"/>
    <col min="16" max="18" width="16.8515625" style="1" customWidth="1"/>
    <col min="19" max="19" width="15.140625" style="1" customWidth="1"/>
    <col min="20" max="20" width="18.00390625" style="1" customWidth="1"/>
    <col min="21" max="21" width="11.28125" style="1" bestFit="1" customWidth="1"/>
    <col min="22" max="16384" width="9.140625" style="1" customWidth="1"/>
  </cols>
  <sheetData>
    <row r="1" spans="2:19" s="4" customFormat="1" ht="18" customHeight="1">
      <c r="B1" s="6"/>
      <c r="C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s="4" customFormat="1" ht="18" customHeight="1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</row>
    <row r="3" spans="3:19" s="4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70.5" customHeight="1">
      <c r="B4" s="18" t="s">
        <v>1</v>
      </c>
      <c r="C4" s="18" t="s">
        <v>3</v>
      </c>
      <c r="D4" s="19" t="s">
        <v>20</v>
      </c>
      <c r="E4" s="19" t="s">
        <v>21</v>
      </c>
      <c r="F4" s="19" t="s">
        <v>22</v>
      </c>
      <c r="G4" s="18" t="s">
        <v>11</v>
      </c>
      <c r="H4" s="18" t="s">
        <v>23</v>
      </c>
      <c r="I4" s="19" t="s">
        <v>24</v>
      </c>
      <c r="J4" s="19" t="s">
        <v>25</v>
      </c>
      <c r="K4" s="18" t="s">
        <v>12</v>
      </c>
      <c r="L4" s="19" t="s">
        <v>26</v>
      </c>
      <c r="M4" s="19" t="s">
        <v>27</v>
      </c>
      <c r="N4" s="19" t="s">
        <v>28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</row>
    <row r="5" spans="2:20" s="9" customFormat="1" ht="39" customHeight="1">
      <c r="B5" s="16">
        <v>1</v>
      </c>
      <c r="C5" s="10" t="s">
        <v>5</v>
      </c>
      <c r="D5" s="21">
        <v>11144.999</v>
      </c>
      <c r="E5" s="21">
        <v>9090</v>
      </c>
      <c r="F5" s="21">
        <v>13670</v>
      </c>
      <c r="G5" s="21">
        <f>D5+E5+F5</f>
        <v>33904.998999999996</v>
      </c>
      <c r="H5" s="21">
        <v>10535</v>
      </c>
      <c r="I5" s="21">
        <v>10704.996223181224</v>
      </c>
      <c r="J5" s="21">
        <v>10786</v>
      </c>
      <c r="K5" s="21">
        <f>H5+I5+J5</f>
        <v>32025.996223181224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12691.93475</v>
      </c>
      <c r="Q5" s="21">
        <v>18733.11775</v>
      </c>
      <c r="R5" s="21">
        <v>5624.41</v>
      </c>
      <c r="S5" s="21">
        <f>P5+Q5+R5</f>
        <v>37049.4625</v>
      </c>
      <c r="T5" s="21">
        <f>G5+K5+O5+S5</f>
        <v>138604.45772318123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2">D6+E6+F6</f>
        <v>142203.75</v>
      </c>
      <c r="H6" s="21">
        <v>42215</v>
      </c>
      <c r="I6" s="21">
        <v>51805.003776818776</v>
      </c>
      <c r="J6" s="21">
        <v>45102.5</v>
      </c>
      <c r="K6" s="21">
        <f aca="true" t="shared" si="1" ref="K6:K12">H6+I6+J6</f>
        <v>139122.50377681878</v>
      </c>
      <c r="L6" s="21">
        <v>27880</v>
      </c>
      <c r="M6" s="21">
        <v>45543</v>
      </c>
      <c r="N6" s="21">
        <v>36252</v>
      </c>
      <c r="O6" s="21">
        <f aca="true" t="shared" si="2" ref="O6:O12">L6+M6+N6</f>
        <v>109675</v>
      </c>
      <c r="P6" s="21">
        <v>38004.3075</v>
      </c>
      <c r="Q6" s="21">
        <v>63032.94</v>
      </c>
      <c r="R6" s="21">
        <v>19230.93</v>
      </c>
      <c r="S6" s="21">
        <f aca="true" t="shared" si="3" ref="S6:S12">P6+Q6+R6</f>
        <v>120268.17749999999</v>
      </c>
      <c r="T6" s="21">
        <f aca="true" t="shared" si="4" ref="T6:T12">G6+K6+O6+S6</f>
        <v>511269.43127681874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13177.9575</v>
      </c>
      <c r="Q7" s="21">
        <v>22511.93</v>
      </c>
      <c r="R7" s="21">
        <v>6500.66</v>
      </c>
      <c r="S7" s="21">
        <f t="shared" si="3"/>
        <v>42190.5475</v>
      </c>
      <c r="T7" s="21">
        <f t="shared" si="4"/>
        <v>130739.5475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8072.32</v>
      </c>
      <c r="Q8" s="21">
        <v>6692.57</v>
      </c>
      <c r="R8" s="21">
        <v>6692.56</v>
      </c>
      <c r="S8" s="21">
        <f t="shared" si="3"/>
        <v>21457.45</v>
      </c>
      <c r="T8" s="21">
        <f t="shared" si="4"/>
        <v>24307.45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11062.64</v>
      </c>
      <c r="Q9" s="21">
        <v>9171.77</v>
      </c>
      <c r="R9" s="21">
        <v>9171.76</v>
      </c>
      <c r="S9" s="21">
        <f t="shared" si="3"/>
        <v>29406.17</v>
      </c>
      <c r="T9" s="21">
        <f t="shared" si="4"/>
        <v>50833.17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14102.31</v>
      </c>
      <c r="Q10" s="21">
        <v>11691.88</v>
      </c>
      <c r="R10" s="21">
        <v>11691.89</v>
      </c>
      <c r="S10" s="21">
        <f t="shared" si="3"/>
        <v>37486.08</v>
      </c>
      <c r="T10" s="21">
        <f t="shared" si="4"/>
        <v>56230.08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8242.52</v>
      </c>
      <c r="Q11" s="21">
        <v>6833.67</v>
      </c>
      <c r="R11" s="21">
        <v>6833.67</v>
      </c>
      <c r="S11" s="21">
        <f t="shared" si="3"/>
        <v>21909.86</v>
      </c>
      <c r="T11" s="21">
        <f t="shared" si="4"/>
        <v>47095.86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 aca="true" t="shared" si="5" ref="D13:M13">SUM(D5:D12)</f>
        <v>62154.998999999996</v>
      </c>
      <c r="E13" s="23">
        <f t="shared" si="5"/>
        <v>56013.75</v>
      </c>
      <c r="F13" s="23">
        <f t="shared" si="5"/>
        <v>84765</v>
      </c>
      <c r="G13" s="23">
        <f t="shared" si="5"/>
        <v>202933.749</v>
      </c>
      <c r="H13" s="23">
        <f t="shared" si="5"/>
        <v>61710</v>
      </c>
      <c r="I13" s="23">
        <f t="shared" si="5"/>
        <v>71255</v>
      </c>
      <c r="J13" s="23">
        <f t="shared" si="5"/>
        <v>63168.5</v>
      </c>
      <c r="K13" s="23">
        <f t="shared" si="5"/>
        <v>196133.5</v>
      </c>
      <c r="L13" s="23">
        <f t="shared" si="5"/>
        <v>44754.5</v>
      </c>
      <c r="M13" s="23">
        <f t="shared" si="5"/>
        <v>90794.5</v>
      </c>
      <c r="N13" s="23">
        <f aca="true" t="shared" si="6" ref="N13:T13">SUM(N5:N12)</f>
        <v>116616</v>
      </c>
      <c r="O13" s="23">
        <f t="shared" si="6"/>
        <v>252165</v>
      </c>
      <c r="P13" s="23">
        <f t="shared" si="6"/>
        <v>105353.98975000001</v>
      </c>
      <c r="Q13" s="23">
        <f t="shared" si="6"/>
        <v>138667.87775</v>
      </c>
      <c r="R13" s="23">
        <f t="shared" si="6"/>
        <v>65745.88</v>
      </c>
      <c r="S13" s="23">
        <f t="shared" si="6"/>
        <v>309767.7475</v>
      </c>
      <c r="T13" s="23">
        <f t="shared" si="6"/>
        <v>960999.9964999999</v>
      </c>
    </row>
    <row r="14" spans="2:20" s="2" customFormat="1" ht="30" customHeight="1">
      <c r="B14" s="8"/>
      <c r="C14" s="8"/>
      <c r="D14" s="5"/>
      <c r="E14" s="5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34"/>
      <c r="S14" s="34"/>
      <c r="T14" s="29"/>
    </row>
    <row r="15" spans="3:20" ht="21.75" customHeight="1">
      <c r="C15" s="32"/>
      <c r="D15" s="3"/>
      <c r="E15" s="3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28"/>
      <c r="T15" s="29"/>
    </row>
    <row r="16" spans="2:21" s="12" customFormat="1" ht="21.75" customHeight="1">
      <c r="B16" s="24"/>
      <c r="C16" s="32"/>
      <c r="G16" s="25"/>
      <c r="H16" s="11"/>
      <c r="I16" s="11"/>
      <c r="J16" s="11"/>
      <c r="K16" s="11"/>
      <c r="L16" s="11"/>
      <c r="M16" s="30"/>
      <c r="N16" s="11"/>
      <c r="O16" s="11"/>
      <c r="P16" s="11"/>
      <c r="Q16" s="11"/>
      <c r="R16" s="11"/>
      <c r="S16" s="11"/>
      <c r="U16" s="17"/>
    </row>
    <row r="17" spans="2:15" s="12" customFormat="1" ht="21.75" customHeight="1">
      <c r="B17" s="26"/>
      <c r="C17" s="26"/>
      <c r="G17" s="26"/>
      <c r="O17" s="17"/>
    </row>
    <row r="18" spans="4:7" s="12" customFormat="1" ht="21.75" customHeight="1">
      <c r="D18" s="6"/>
      <c r="E18" s="6"/>
      <c r="F18" s="6"/>
      <c r="G18" s="26"/>
    </row>
    <row r="19" spans="4:17" s="12" customFormat="1" ht="21.75" customHeight="1">
      <c r="D19" s="6"/>
      <c r="E19" s="6"/>
      <c r="F19" s="6"/>
      <c r="G19" s="26"/>
      <c r="O19" s="17"/>
      <c r="Q19" s="17"/>
    </row>
    <row r="20" spans="4:18" s="12" customFormat="1" ht="21.75" customHeight="1">
      <c r="D20" s="6"/>
      <c r="E20" s="6"/>
      <c r="F20" s="6"/>
      <c r="G20" s="26"/>
      <c r="R20" s="17"/>
    </row>
    <row r="21" spans="4:19" s="11" customFormat="1" ht="21.75" customHeight="1">
      <c r="D21" s="27"/>
      <c r="E21" s="27"/>
      <c r="F21" s="27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21.75" customHeight="1">
      <c r="D22" s="27"/>
      <c r="E22" s="27"/>
      <c r="F22" s="27"/>
      <c r="G22" s="2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>
      <c r="G23" s="26"/>
    </row>
    <row r="24" ht="21.75" customHeight="1">
      <c r="G24" s="26"/>
    </row>
    <row r="25" ht="21.75" customHeight="1"/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2023-10-25T07:41:23Z</cp:lastPrinted>
  <dcterms:created xsi:type="dcterms:W3CDTF">2008-06-27T05:56:22Z</dcterms:created>
  <dcterms:modified xsi:type="dcterms:W3CDTF">2023-11-16T06:53:01Z</dcterms:modified>
  <cp:category/>
  <cp:version/>
  <cp:contentType/>
  <cp:contentStatus/>
</cp:coreProperties>
</file>